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\CONSOLIDACIÓN DE ESTADOS FINANCIEROS\"/>
    </mc:Choice>
  </mc:AlternateContent>
  <bookViews>
    <workbookView xWindow="0" yWindow="0" windowWidth="28800" windowHeight="121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/>
  <c r="P11" i="1"/>
  <c r="P13" i="1"/>
  <c r="P15" i="1"/>
  <c r="P16" i="1"/>
  <c r="P17" i="1"/>
  <c r="P18" i="1"/>
  <c r="P19" i="1"/>
  <c r="P21" i="1"/>
  <c r="P22" i="1"/>
  <c r="P23" i="1"/>
  <c r="P24" i="1"/>
  <c r="P25" i="1"/>
  <c r="P26" i="1"/>
  <c r="P29" i="1"/>
  <c r="P30" i="1"/>
  <c r="P31" i="1"/>
  <c r="P32" i="1"/>
  <c r="P33" i="1"/>
  <c r="P34" i="1"/>
  <c r="P35" i="1"/>
  <c r="P37" i="1"/>
  <c r="P38" i="1"/>
  <c r="P39" i="1"/>
  <c r="P40" i="1"/>
  <c r="P41" i="1"/>
  <c r="P43" i="1"/>
  <c r="P44" i="1"/>
  <c r="P45" i="1"/>
  <c r="P46" i="1"/>
  <c r="P47" i="1"/>
  <c r="P48" i="1"/>
  <c r="O9" i="1"/>
  <c r="O10" i="1"/>
  <c r="O11" i="1"/>
  <c r="O13" i="1"/>
  <c r="O15" i="1"/>
  <c r="O16" i="1"/>
  <c r="O17" i="1"/>
  <c r="O18" i="1"/>
  <c r="O19" i="1"/>
  <c r="O21" i="1"/>
  <c r="O22" i="1"/>
  <c r="O23" i="1"/>
  <c r="O24" i="1"/>
  <c r="O25" i="1"/>
  <c r="O26" i="1"/>
  <c r="O29" i="1"/>
  <c r="O30" i="1"/>
  <c r="O31" i="1"/>
  <c r="O32" i="1"/>
  <c r="O33" i="1"/>
  <c r="O34" i="1"/>
  <c r="O35" i="1"/>
  <c r="O37" i="1"/>
  <c r="O38" i="1"/>
  <c r="O39" i="1"/>
  <c r="O40" i="1"/>
  <c r="O41" i="1"/>
  <c r="O43" i="1"/>
  <c r="O44" i="1"/>
  <c r="O45" i="1"/>
  <c r="O46" i="1"/>
  <c r="O47" i="1"/>
  <c r="O48" i="1"/>
  <c r="N9" i="1"/>
  <c r="N10" i="1"/>
  <c r="N11" i="1"/>
  <c r="N13" i="1"/>
  <c r="N15" i="1"/>
  <c r="N16" i="1"/>
  <c r="N17" i="1"/>
  <c r="N18" i="1"/>
  <c r="N19" i="1"/>
  <c r="N21" i="1"/>
  <c r="N22" i="1"/>
  <c r="N23" i="1"/>
  <c r="N24" i="1"/>
  <c r="N25" i="1"/>
  <c r="N26" i="1"/>
  <c r="N29" i="1"/>
  <c r="N30" i="1"/>
  <c r="N31" i="1"/>
  <c r="N32" i="1"/>
  <c r="N33" i="1"/>
  <c r="N34" i="1"/>
  <c r="N35" i="1"/>
  <c r="N37" i="1"/>
  <c r="N38" i="1"/>
  <c r="N39" i="1"/>
  <c r="N40" i="1"/>
  <c r="N41" i="1"/>
  <c r="N43" i="1"/>
  <c r="N44" i="1"/>
  <c r="N45" i="1"/>
  <c r="N46" i="1"/>
  <c r="N47" i="1"/>
  <c r="N48" i="1"/>
  <c r="M9" i="1"/>
  <c r="M10" i="1"/>
  <c r="M11" i="1"/>
  <c r="M13" i="1"/>
  <c r="M15" i="1"/>
  <c r="M16" i="1"/>
  <c r="M17" i="1"/>
  <c r="M18" i="1"/>
  <c r="M19" i="1"/>
  <c r="M21" i="1"/>
  <c r="M22" i="1"/>
  <c r="M23" i="1"/>
  <c r="M24" i="1"/>
  <c r="M25" i="1"/>
  <c r="M26" i="1"/>
  <c r="M29" i="1"/>
  <c r="M30" i="1"/>
  <c r="M31" i="1"/>
  <c r="M32" i="1"/>
  <c r="M33" i="1"/>
  <c r="M34" i="1"/>
  <c r="M35" i="1"/>
  <c r="M37" i="1"/>
  <c r="M38" i="1"/>
  <c r="M39" i="1"/>
  <c r="M40" i="1"/>
  <c r="M41" i="1"/>
  <c r="M43" i="1"/>
  <c r="M44" i="1"/>
  <c r="M45" i="1"/>
  <c r="M46" i="1"/>
  <c r="M47" i="1"/>
  <c r="M48" i="1"/>
  <c r="P7" i="1"/>
  <c r="O7" i="1"/>
  <c r="N7" i="1"/>
  <c r="M7" i="1"/>
  <c r="L13" i="1"/>
  <c r="L9" i="1"/>
  <c r="L10" i="1"/>
  <c r="L11" i="1"/>
  <c r="L15" i="1"/>
  <c r="L16" i="1"/>
  <c r="L17" i="1"/>
  <c r="L18" i="1"/>
  <c r="L19" i="1"/>
  <c r="L21" i="1"/>
  <c r="L23" i="1"/>
  <c r="L24" i="1"/>
  <c r="L26" i="1"/>
  <c r="L29" i="1"/>
  <c r="L31" i="1"/>
  <c r="L32" i="1"/>
  <c r="L33" i="1"/>
  <c r="L35" i="1"/>
  <c r="L37" i="1"/>
  <c r="L38" i="1"/>
  <c r="L39" i="1"/>
  <c r="L40" i="1"/>
  <c r="L41" i="1"/>
  <c r="L43" i="1"/>
  <c r="L45" i="1"/>
  <c r="L46" i="1"/>
  <c r="L48" i="1"/>
  <c r="L7" i="1"/>
</calcChain>
</file>

<file path=xl/sharedStrings.xml><?xml version="1.0" encoding="utf-8"?>
<sst xmlns="http://schemas.openxmlformats.org/spreadsheetml/2006/main" count="61" uniqueCount="41">
  <si>
    <t>MUNICIPIO DE ZIRACUARETIRO MICHOACAN</t>
  </si>
  <si>
    <t>ESTADO DE VARIACIÓN EN LA HACIENDA PÚBLICA</t>
  </si>
  <si>
    <t>DEL 1 DE ENERO AL 31 DE DICIEMBRE DE 2024</t>
  </si>
  <si>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</si>
  <si>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</si>
  <si>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</si>
  <si>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</si>
  <si>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</si>
  <si>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</si>
  <si>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</si>
  <si>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PUBLICA/PATRIMONIO CONTRIBUIDO NETO DE 2023</t>
  </si>
  <si>
    <t>APORTACIONES</t>
  </si>
  <si>
    <t>DONACIONES DE CAPITAL</t>
  </si>
  <si>
    <t>ACTUALIZACION DE LA HACIENDA PUBLICA/PATRIMONIO</t>
  </si>
  <si>
    <t>HACIENDA PUBLICA/PATRIMONIO GENERADO NETO DE 2023</t>
  </si>
  <si>
    <t>RESULTADOS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</si>
  <si>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</si>
  <si>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</si>
  <si>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</si>
  <si>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</si>
  <si>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ACTUALIZACION DE LA HACIENDA PUBLICA/PATRIMONIO NETO DE 2023</t>
  </si>
  <si>
    <t>RESULTADO POR POSICION MONETARIA</t>
  </si>
  <si>
    <t>RESULTADO POR TENENCIA DE ACTIVOS NO MONETARIOS</t>
  </si>
  <si>
    <t>HACIENDA PUBLICA / PATRIMONIO NETO FINAL DE 2023</t>
  </si>
  <si>
    <t>CAMBIOS EN LA HACIENDA PUBLICA / PATRIMONIO CONTRIBUIDO NETO DE 2024</t>
  </si>
  <si>
    <t>VARIACIONES DE LA HACIENDA PUBLICA/PATRIMONIO GENERADO NETO DE 2024</t>
  </si>
  <si>
    <t>CAMBIOS EN EL EXCESO O INSUFICIENCIA EN LA ACTUALIZACION DE LA HACIENDA PUBLICA/PATRIMONIO NETO DE 2024</t>
  </si>
  <si>
    <t>HACIENDA PUBLICA / PATRIMONIO NETO FINAL DE 2024</t>
  </si>
  <si>
    <t>MUNICIPIO</t>
  </si>
  <si>
    <t>COAPASZ</t>
  </si>
  <si>
    <t>CONSOLIDADO</t>
  </si>
  <si>
    <t>______________________________________</t>
  </si>
  <si>
    <t xml:space="preserve">LIC. ALBERTO OROBIO ARRIAGA </t>
  </si>
  <si>
    <t>LIC. ESTELA JALIMAR CASTRO CALVILLO</t>
  </si>
  <si>
    <t>PRESIDENTE MUNICIAPL</t>
  </si>
  <si>
    <t>SÍNDICA MUNICIPAL</t>
  </si>
  <si>
    <t>_____________________________________</t>
  </si>
  <si>
    <t>L.S.C MARIBEL RICO ARRIAGA</t>
  </si>
  <si>
    <t>M.P.P MARIA MONSERRAT FARIAS AGUIRRE</t>
  </si>
  <si>
    <t>TESORERA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</si>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</sst>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distributed" vertical="justify"/>
    </xf>
    <xf numFmtId="0" fontId="3" fillId="0" borderId="0" xfId="0" applyFont="1" applyAlignment="1">
      <alignment horizontal="justify"/>
    </xf>
    <xf numFmtId="0" fontId="0" fillId="0" borderId="0" xfId="0" applyFont="1" applyAlignment="1">
      <alignment horizontal="justify"/>
    </xf>
    <xf numFmtId="4" fontId="3" fillId="0" borderId="0" xfId="0" applyNumberFormat="1" applyFont="1"/>
    <xf numFmtId="4" fontId="0" fillId="0" borderId="0" xfId="0" applyNumberFormat="1"/>
    <xf numFmtId="4" fontId="0" fillId="0" borderId="0" xfId="0" applyNumberFormat="1" applyFont="1"/>
    <xf numFmtId="4" fontId="4" fillId="0" borderId="0" xfId="0" applyNumberFormat="1" applyFont="1"/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workbookViewId="0">
      <selection activeCell="Q62" sqref="A1:Q62"/>
    </sheetView>
  </sheetViews>
  <sheetFormatPr baseColWidth="10" defaultRowHeight="15" x14ac:dyDescent="0.25"/>
  <cols>
    <col min="1" max="1" width="63.5703125" customWidth="1"/>
    <col min="2" max="8" width="24.5703125" customWidth="1"/>
    <col min="9" max="16" width="24" customWidth="1"/>
  </cols>
  <sheetData>
    <row r="1" spans="1:16" ht="18.75" x14ac:dyDescent="0.3">
      <c r="A1" s="12" t="s">
        <v>0</v>
      </c>
      <c r="B1" s="12"/>
      <c r="C1" s="12"/>
      <c r="D1" s="12"/>
      <c r="E1" s="12"/>
      <c r="F1" s="12"/>
    </row>
    <row r="2" spans="1:16" ht="18.75" x14ac:dyDescent="0.3">
      <c r="A2" s="12" t="s">
        <v>1</v>
      </c>
      <c r="B2" s="12"/>
      <c r="C2" s="12"/>
      <c r="D2" s="12"/>
      <c r="E2" s="12"/>
      <c r="F2" s="12"/>
    </row>
    <row r="3" spans="1:16" ht="18.75" x14ac:dyDescent="0.3">
      <c r="A3" s="12" t="s">
        <v>2</v>
      </c>
      <c r="B3" s="12"/>
      <c r="C3" s="12"/>
      <c r="D3" s="12"/>
      <c r="E3" s="12"/>
      <c r="F3" s="12"/>
    </row>
    <row r="4" spans="1:16" ht="18.75" x14ac:dyDescent="0.3">
      <c r="A4" s="12" t="s">
        <v>3</v>
      </c>
      <c r="B4" s="12"/>
      <c r="C4" s="12"/>
      <c r="D4" s="12"/>
      <c r="E4" s="12"/>
      <c r="F4" s="12"/>
    </row>
    <row r="5" spans="1:16" ht="15.75" x14ac:dyDescent="0.25">
      <c r="B5" s="10" t="s">
        <v>28</v>
      </c>
      <c r="C5" s="10"/>
      <c r="D5" s="10"/>
      <c r="E5" s="10"/>
      <c r="F5" s="10"/>
      <c r="G5" s="10" t="s">
        <v>29</v>
      </c>
      <c r="H5" s="10"/>
      <c r="I5" s="10"/>
      <c r="J5" s="10"/>
      <c r="K5" s="10"/>
      <c r="L5" s="10" t="s">
        <v>30</v>
      </c>
      <c r="M5" s="10"/>
      <c r="N5" s="10"/>
      <c r="O5" s="10"/>
      <c r="P5" s="10"/>
    </row>
    <row r="6" spans="1:16" ht="116.25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5</v>
      </c>
      <c r="M6" s="1" t="s">
        <v>6</v>
      </c>
      <c r="N6" s="1" t="s">
        <v>7</v>
      </c>
      <c r="O6" s="1" t="s">
        <v>8</v>
      </c>
      <c r="P6" s="1" t="s">
        <v>9</v>
      </c>
    </row>
    <row r="7" spans="1:16" ht="15.75" x14ac:dyDescent="0.25">
      <c r="A7" s="2" t="s">
        <v>10</v>
      </c>
      <c r="B7" s="4">
        <v>9103464.8200000003</v>
      </c>
      <c r="C7" s="4">
        <v>0</v>
      </c>
      <c r="D7" s="4">
        <v>0</v>
      </c>
      <c r="E7" s="4">
        <v>0</v>
      </c>
      <c r="F7" s="4">
        <v>9103464.8200000003</v>
      </c>
      <c r="G7" s="4">
        <v>22106.04</v>
      </c>
      <c r="H7" s="4">
        <v>0</v>
      </c>
      <c r="I7" s="4">
        <v>0</v>
      </c>
      <c r="J7" s="4">
        <v>0</v>
      </c>
      <c r="K7" s="4">
        <v>22106.04</v>
      </c>
      <c r="L7" s="7">
        <f>+B7+G7</f>
        <v>9125570.8599999994</v>
      </c>
      <c r="M7" s="7">
        <f>+C7+H7</f>
        <v>0</v>
      </c>
      <c r="N7" s="7">
        <f>+D7+I7</f>
        <v>0</v>
      </c>
      <c r="O7" s="7">
        <f>+E7+J7</f>
        <v>0</v>
      </c>
      <c r="P7" s="7">
        <f>+F7+K7</f>
        <v>9125570.8599999994</v>
      </c>
    </row>
    <row r="8" spans="1:16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7"/>
      <c r="M8" s="5"/>
      <c r="N8" s="5"/>
      <c r="O8" s="5"/>
      <c r="P8" s="5"/>
    </row>
    <row r="9" spans="1:16" x14ac:dyDescent="0.25">
      <c r="A9" s="3" t="s">
        <v>11</v>
      </c>
      <c r="B9" s="6">
        <v>6637652.8200000003</v>
      </c>
      <c r="C9" s="6">
        <v>0</v>
      </c>
      <c r="D9" s="6">
        <v>0</v>
      </c>
      <c r="E9" s="6">
        <v>0</v>
      </c>
      <c r="F9" s="6">
        <v>6637652.8200000003</v>
      </c>
      <c r="G9" s="6">
        <v>22106.04</v>
      </c>
      <c r="H9" s="6">
        <v>0</v>
      </c>
      <c r="I9" s="6">
        <v>0</v>
      </c>
      <c r="J9" s="6">
        <v>0</v>
      </c>
      <c r="K9" s="6">
        <v>22106.04</v>
      </c>
      <c r="L9" s="6">
        <f t="shared" ref="L9:L48" si="0">+B9+G9</f>
        <v>6659758.8600000003</v>
      </c>
      <c r="M9" s="5">
        <f t="shared" ref="M9:M48" si="1">+C9+H9</f>
        <v>0</v>
      </c>
      <c r="N9" s="5">
        <f t="shared" ref="N9:N48" si="2">+D9+I9</f>
        <v>0</v>
      </c>
      <c r="O9" s="5">
        <f t="shared" ref="O9:O48" si="3">+E9+J9</f>
        <v>0</v>
      </c>
      <c r="P9" s="5">
        <f t="shared" ref="P9:P48" si="4">+F9+K9</f>
        <v>6659758.8600000003</v>
      </c>
    </row>
    <row r="10" spans="1:16" x14ac:dyDescent="0.25">
      <c r="A10" s="3" t="s">
        <v>12</v>
      </c>
      <c r="B10" s="6">
        <v>2465812</v>
      </c>
      <c r="C10" s="6">
        <v>0</v>
      </c>
      <c r="D10" s="6">
        <v>0</v>
      </c>
      <c r="E10" s="6">
        <v>0</v>
      </c>
      <c r="F10" s="6">
        <v>2465812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f t="shared" si="0"/>
        <v>2465812</v>
      </c>
      <c r="M10" s="5">
        <f t="shared" si="1"/>
        <v>0</v>
      </c>
      <c r="N10" s="5">
        <f t="shared" si="2"/>
        <v>0</v>
      </c>
      <c r="O10" s="5">
        <f t="shared" si="3"/>
        <v>0</v>
      </c>
      <c r="P10" s="5">
        <f t="shared" si="4"/>
        <v>2465812</v>
      </c>
    </row>
    <row r="11" spans="1:16" x14ac:dyDescent="0.25">
      <c r="A11" s="3" t="s">
        <v>13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f t="shared" si="0"/>
        <v>0</v>
      </c>
      <c r="M11" s="5">
        <f t="shared" si="1"/>
        <v>0</v>
      </c>
      <c r="N11" s="5">
        <f t="shared" si="2"/>
        <v>0</v>
      </c>
      <c r="O11" s="5">
        <f t="shared" si="3"/>
        <v>0</v>
      </c>
      <c r="P11" s="5">
        <f t="shared" si="4"/>
        <v>0</v>
      </c>
    </row>
    <row r="12" spans="1:1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  <c r="M12" s="5"/>
      <c r="N12" s="5"/>
      <c r="O12" s="5"/>
      <c r="P12" s="5"/>
    </row>
    <row r="13" spans="1:16" ht="15.75" x14ac:dyDescent="0.25">
      <c r="A13" s="2" t="s">
        <v>14</v>
      </c>
      <c r="B13" s="4">
        <v>0</v>
      </c>
      <c r="C13" s="4">
        <v>-8080147.46</v>
      </c>
      <c r="D13" s="4">
        <v>3029921.85</v>
      </c>
      <c r="E13" s="4">
        <v>0</v>
      </c>
      <c r="F13" s="4">
        <v>-5050225.6100000003</v>
      </c>
      <c r="G13" s="4">
        <v>0</v>
      </c>
      <c r="H13" s="4">
        <v>147809.04999999999</v>
      </c>
      <c r="I13" s="4">
        <v>41054.85</v>
      </c>
      <c r="J13" s="4">
        <v>0</v>
      </c>
      <c r="K13" s="4">
        <v>188863.9</v>
      </c>
      <c r="L13" s="7">
        <f>+B13+G13</f>
        <v>0</v>
      </c>
      <c r="M13" s="7">
        <f t="shared" si="1"/>
        <v>-7932338.4100000001</v>
      </c>
      <c r="N13" s="7">
        <f t="shared" si="2"/>
        <v>3070976.7</v>
      </c>
      <c r="O13" s="7">
        <f t="shared" si="3"/>
        <v>0</v>
      </c>
      <c r="P13" s="7">
        <f t="shared" si="4"/>
        <v>-4861361.71</v>
      </c>
    </row>
    <row r="14" spans="1:1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7"/>
      <c r="M14" s="5"/>
      <c r="N14" s="5"/>
      <c r="O14" s="5"/>
      <c r="P14" s="5"/>
    </row>
    <row r="15" spans="1:16" x14ac:dyDescent="0.25">
      <c r="A15" s="3" t="s">
        <v>15</v>
      </c>
      <c r="B15" s="6">
        <v>0</v>
      </c>
      <c r="C15" s="6">
        <v>0</v>
      </c>
      <c r="D15" s="6">
        <v>3029921.85</v>
      </c>
      <c r="E15" s="6">
        <v>0</v>
      </c>
      <c r="F15" s="6">
        <v>3029921.85</v>
      </c>
      <c r="G15" s="6">
        <v>0</v>
      </c>
      <c r="H15" s="6">
        <v>0</v>
      </c>
      <c r="I15" s="6">
        <v>41054.85</v>
      </c>
      <c r="J15" s="6">
        <v>0</v>
      </c>
      <c r="K15" s="6">
        <v>41054.85</v>
      </c>
      <c r="L15" s="6">
        <f t="shared" si="0"/>
        <v>0</v>
      </c>
      <c r="M15" s="5">
        <f t="shared" si="1"/>
        <v>0</v>
      </c>
      <c r="N15" s="5">
        <f t="shared" si="2"/>
        <v>3070976.7</v>
      </c>
      <c r="O15" s="5">
        <f t="shared" si="3"/>
        <v>0</v>
      </c>
      <c r="P15" s="5">
        <f t="shared" si="4"/>
        <v>3070976.7</v>
      </c>
    </row>
    <row r="16" spans="1:16" x14ac:dyDescent="0.25">
      <c r="A16" s="3" t="s">
        <v>16</v>
      </c>
      <c r="B16" s="6">
        <v>0</v>
      </c>
      <c r="C16" s="6">
        <v>-8080147.46</v>
      </c>
      <c r="D16" s="6">
        <v>0</v>
      </c>
      <c r="E16" s="6">
        <v>0</v>
      </c>
      <c r="F16" s="6">
        <v>-8080147.46</v>
      </c>
      <c r="G16" s="6">
        <v>0</v>
      </c>
      <c r="H16" s="6">
        <v>147138.60999999999</v>
      </c>
      <c r="I16" s="6">
        <v>0</v>
      </c>
      <c r="J16" s="6">
        <v>0</v>
      </c>
      <c r="K16" s="6">
        <v>147138.60999999999</v>
      </c>
      <c r="L16" s="6">
        <f t="shared" si="0"/>
        <v>0</v>
      </c>
      <c r="M16" s="5">
        <f t="shared" si="1"/>
        <v>-7933008.8499999996</v>
      </c>
      <c r="N16" s="5">
        <f t="shared" si="2"/>
        <v>0</v>
      </c>
      <c r="O16" s="5">
        <f t="shared" si="3"/>
        <v>0</v>
      </c>
      <c r="P16" s="5">
        <f t="shared" si="4"/>
        <v>-7933008.8499999996</v>
      </c>
    </row>
    <row r="17" spans="1:16" x14ac:dyDescent="0.25">
      <c r="A17" s="3" t="s">
        <v>17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f t="shared" si="0"/>
        <v>0</v>
      </c>
      <c r="M17" s="5">
        <f t="shared" si="1"/>
        <v>0</v>
      </c>
      <c r="N17" s="5">
        <f t="shared" si="2"/>
        <v>0</v>
      </c>
      <c r="O17" s="5">
        <f t="shared" si="3"/>
        <v>0</v>
      </c>
      <c r="P17" s="5">
        <f t="shared" si="4"/>
        <v>0</v>
      </c>
    </row>
    <row r="18" spans="1:16" x14ac:dyDescent="0.25">
      <c r="A18" s="3" t="s">
        <v>18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f t="shared" si="0"/>
        <v>0</v>
      </c>
      <c r="M18" s="5">
        <f t="shared" si="1"/>
        <v>0</v>
      </c>
      <c r="N18" s="5">
        <f t="shared" si="2"/>
        <v>0</v>
      </c>
      <c r="O18" s="5">
        <f t="shared" si="3"/>
        <v>0</v>
      </c>
      <c r="P18" s="5">
        <f t="shared" si="4"/>
        <v>0</v>
      </c>
    </row>
    <row r="19" spans="1:16" x14ac:dyDescent="0.25">
      <c r="A19" s="3" t="s">
        <v>19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670.44</v>
      </c>
      <c r="I19" s="6">
        <v>0</v>
      </c>
      <c r="J19" s="6">
        <v>0</v>
      </c>
      <c r="K19" s="6">
        <v>670.44</v>
      </c>
      <c r="L19" s="6">
        <f t="shared" si="0"/>
        <v>0</v>
      </c>
      <c r="M19" s="5">
        <f t="shared" si="1"/>
        <v>670.44</v>
      </c>
      <c r="N19" s="5">
        <f t="shared" si="2"/>
        <v>0</v>
      </c>
      <c r="O19" s="5">
        <f t="shared" si="3"/>
        <v>0</v>
      </c>
      <c r="P19" s="5">
        <f t="shared" si="4"/>
        <v>670.44</v>
      </c>
    </row>
    <row r="20" spans="1:16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7"/>
      <c r="M20" s="5"/>
      <c r="N20" s="5"/>
      <c r="O20" s="5"/>
      <c r="P20" s="5"/>
    </row>
    <row r="21" spans="1:16" ht="31.5" x14ac:dyDescent="0.25">
      <c r="A21" s="2" t="s">
        <v>20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7">
        <f t="shared" si="0"/>
        <v>0</v>
      </c>
      <c r="M21" s="7">
        <f t="shared" si="1"/>
        <v>0</v>
      </c>
      <c r="N21" s="7">
        <f t="shared" si="2"/>
        <v>0</v>
      </c>
      <c r="O21" s="7">
        <f t="shared" si="3"/>
        <v>0</v>
      </c>
      <c r="P21" s="7">
        <f t="shared" si="4"/>
        <v>0</v>
      </c>
    </row>
    <row r="22" spans="1:16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7"/>
      <c r="M22" s="5">
        <f t="shared" si="1"/>
        <v>0</v>
      </c>
      <c r="N22" s="5">
        <f t="shared" si="2"/>
        <v>0</v>
      </c>
      <c r="O22" s="5">
        <f t="shared" si="3"/>
        <v>0</v>
      </c>
      <c r="P22" s="5">
        <f t="shared" si="4"/>
        <v>0</v>
      </c>
    </row>
    <row r="23" spans="1:16" x14ac:dyDescent="0.25">
      <c r="A23" s="3" t="s">
        <v>21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si="0"/>
        <v>0</v>
      </c>
      <c r="M23" s="5">
        <f t="shared" si="1"/>
        <v>0</v>
      </c>
      <c r="N23" s="5">
        <f t="shared" si="2"/>
        <v>0</v>
      </c>
      <c r="O23" s="5">
        <f t="shared" si="3"/>
        <v>0</v>
      </c>
      <c r="P23" s="5">
        <f t="shared" si="4"/>
        <v>0</v>
      </c>
    </row>
    <row r="24" spans="1:16" x14ac:dyDescent="0.25">
      <c r="A24" s="3" t="s">
        <v>22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0"/>
        <v>0</v>
      </c>
      <c r="M24" s="5">
        <f t="shared" si="1"/>
        <v>0</v>
      </c>
      <c r="N24" s="5">
        <f t="shared" si="2"/>
        <v>0</v>
      </c>
      <c r="O24" s="5">
        <f t="shared" si="3"/>
        <v>0</v>
      </c>
      <c r="P24" s="5">
        <f t="shared" si="4"/>
        <v>0</v>
      </c>
    </row>
    <row r="25" spans="1:16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7"/>
      <c r="M25" s="5">
        <f t="shared" si="1"/>
        <v>0</v>
      </c>
      <c r="N25" s="5">
        <f t="shared" si="2"/>
        <v>0</v>
      </c>
      <c r="O25" s="5">
        <f t="shared" si="3"/>
        <v>0</v>
      </c>
      <c r="P25" s="5">
        <f t="shared" si="4"/>
        <v>0</v>
      </c>
    </row>
    <row r="26" spans="1:16" ht="15.75" x14ac:dyDescent="0.25">
      <c r="A26" s="2" t="s">
        <v>23</v>
      </c>
      <c r="B26" s="4">
        <v>9103464.8200000003</v>
      </c>
      <c r="C26" s="4">
        <v>-8080147.46</v>
      </c>
      <c r="D26" s="4">
        <v>3029921.85</v>
      </c>
      <c r="E26" s="4">
        <v>0</v>
      </c>
      <c r="F26" s="4">
        <v>4053239.21</v>
      </c>
      <c r="G26" s="4">
        <v>22106.04</v>
      </c>
      <c r="H26" s="4">
        <v>147809.04999999999</v>
      </c>
      <c r="I26" s="4">
        <v>41054.85</v>
      </c>
      <c r="J26" s="4">
        <v>0</v>
      </c>
      <c r="K26" s="4">
        <v>210969.94</v>
      </c>
      <c r="L26" s="7">
        <f t="shared" si="0"/>
        <v>9125570.8599999994</v>
      </c>
      <c r="M26" s="5">
        <f t="shared" si="1"/>
        <v>-7932338.4100000001</v>
      </c>
      <c r="N26" s="5">
        <f t="shared" si="2"/>
        <v>3070976.7</v>
      </c>
      <c r="O26" s="5">
        <f t="shared" si="3"/>
        <v>0</v>
      </c>
      <c r="P26" s="5">
        <f t="shared" si="4"/>
        <v>4264209.1500000004</v>
      </c>
    </row>
    <row r="27" spans="1:16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7"/>
      <c r="M27" s="5"/>
      <c r="N27" s="5"/>
      <c r="O27" s="5"/>
      <c r="P27" s="5"/>
    </row>
    <row r="28" spans="1:16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7"/>
      <c r="M28" s="5"/>
      <c r="N28" s="5"/>
      <c r="O28" s="5"/>
      <c r="P28" s="5"/>
    </row>
    <row r="29" spans="1:16" ht="31.5" x14ac:dyDescent="0.25">
      <c r="A29" s="2" t="s">
        <v>24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7">
        <f t="shared" si="0"/>
        <v>0</v>
      </c>
      <c r="M29" s="7">
        <f t="shared" si="1"/>
        <v>0</v>
      </c>
      <c r="N29" s="7">
        <f t="shared" si="2"/>
        <v>0</v>
      </c>
      <c r="O29" s="7">
        <f t="shared" si="3"/>
        <v>0</v>
      </c>
      <c r="P29" s="7">
        <f t="shared" si="4"/>
        <v>0</v>
      </c>
    </row>
    <row r="30" spans="1:16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7"/>
      <c r="M30" s="5">
        <f t="shared" si="1"/>
        <v>0</v>
      </c>
      <c r="N30" s="5">
        <f t="shared" si="2"/>
        <v>0</v>
      </c>
      <c r="O30" s="5">
        <f t="shared" si="3"/>
        <v>0</v>
      </c>
      <c r="P30" s="5">
        <f t="shared" si="4"/>
        <v>0</v>
      </c>
    </row>
    <row r="31" spans="1:16" x14ac:dyDescent="0.25">
      <c r="A31" s="3" t="s">
        <v>11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f t="shared" si="0"/>
        <v>0</v>
      </c>
      <c r="M31" s="5">
        <f t="shared" si="1"/>
        <v>0</v>
      </c>
      <c r="N31" s="5">
        <f t="shared" si="2"/>
        <v>0</v>
      </c>
      <c r="O31" s="5">
        <f t="shared" si="3"/>
        <v>0</v>
      </c>
      <c r="P31" s="5">
        <f t="shared" si="4"/>
        <v>0</v>
      </c>
    </row>
    <row r="32" spans="1:16" x14ac:dyDescent="0.25">
      <c r="A32" s="3" t="s">
        <v>12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f t="shared" si="0"/>
        <v>0</v>
      </c>
      <c r="M32" s="5">
        <f t="shared" si="1"/>
        <v>0</v>
      </c>
      <c r="N32" s="5">
        <f t="shared" si="2"/>
        <v>0</v>
      </c>
      <c r="O32" s="5">
        <f t="shared" si="3"/>
        <v>0</v>
      </c>
      <c r="P32" s="5">
        <f t="shared" si="4"/>
        <v>0</v>
      </c>
    </row>
    <row r="33" spans="1:17" x14ac:dyDescent="0.25">
      <c r="A33" s="3" t="s">
        <v>13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f t="shared" si="0"/>
        <v>0</v>
      </c>
      <c r="M33" s="5">
        <f t="shared" si="1"/>
        <v>0</v>
      </c>
      <c r="N33" s="5">
        <f t="shared" si="2"/>
        <v>0</v>
      </c>
      <c r="O33" s="5">
        <f t="shared" si="3"/>
        <v>0</v>
      </c>
      <c r="P33" s="5">
        <f t="shared" si="4"/>
        <v>0</v>
      </c>
    </row>
    <row r="34" spans="1:17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7"/>
      <c r="M34" s="5">
        <f t="shared" si="1"/>
        <v>0</v>
      </c>
      <c r="N34" s="5">
        <f t="shared" si="2"/>
        <v>0</v>
      </c>
      <c r="O34" s="5">
        <f t="shared" si="3"/>
        <v>0</v>
      </c>
      <c r="P34" s="5">
        <f t="shared" si="4"/>
        <v>0</v>
      </c>
    </row>
    <row r="35" spans="1:17" ht="31.5" x14ac:dyDescent="0.25">
      <c r="A35" s="2" t="s">
        <v>25</v>
      </c>
      <c r="B35" s="4">
        <v>0</v>
      </c>
      <c r="C35" s="4">
        <v>3029921.85</v>
      </c>
      <c r="D35" s="4">
        <v>-4843166.18</v>
      </c>
      <c r="E35" s="4">
        <v>0</v>
      </c>
      <c r="F35" s="4">
        <v>-1813244.33</v>
      </c>
      <c r="G35" s="4">
        <v>0</v>
      </c>
      <c r="H35" s="4">
        <v>41054.85</v>
      </c>
      <c r="I35" s="4">
        <v>24201.68</v>
      </c>
      <c r="J35" s="4">
        <v>0</v>
      </c>
      <c r="K35" s="4">
        <v>65256.53</v>
      </c>
      <c r="L35" s="7">
        <f t="shared" si="0"/>
        <v>0</v>
      </c>
      <c r="M35" s="7">
        <f t="shared" si="1"/>
        <v>3070976.7</v>
      </c>
      <c r="N35" s="7">
        <f t="shared" si="2"/>
        <v>-4818964.5</v>
      </c>
      <c r="O35" s="7">
        <f t="shared" si="3"/>
        <v>0</v>
      </c>
      <c r="P35" s="7">
        <f t="shared" si="4"/>
        <v>-1747987.8</v>
      </c>
    </row>
    <row r="36" spans="1:17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7"/>
      <c r="M36" s="5"/>
      <c r="N36" s="5"/>
      <c r="O36" s="5"/>
      <c r="P36" s="5"/>
    </row>
    <row r="37" spans="1:17" x14ac:dyDescent="0.25">
      <c r="A37" s="3" t="s">
        <v>15</v>
      </c>
      <c r="B37" s="6">
        <v>0</v>
      </c>
      <c r="C37" s="6">
        <v>0</v>
      </c>
      <c r="D37" s="6">
        <v>-1813244.33</v>
      </c>
      <c r="E37" s="6">
        <v>0</v>
      </c>
      <c r="F37" s="6">
        <v>-1813244.33</v>
      </c>
      <c r="G37" s="6">
        <v>0</v>
      </c>
      <c r="H37" s="6">
        <v>0</v>
      </c>
      <c r="I37" s="6">
        <v>65256.53</v>
      </c>
      <c r="J37" s="6">
        <v>0</v>
      </c>
      <c r="K37" s="6">
        <v>65256.53</v>
      </c>
      <c r="L37" s="6">
        <f t="shared" si="0"/>
        <v>0</v>
      </c>
      <c r="M37" s="5">
        <f t="shared" si="1"/>
        <v>0</v>
      </c>
      <c r="N37" s="5">
        <f t="shared" si="2"/>
        <v>-1747987.8</v>
      </c>
      <c r="O37" s="5">
        <f t="shared" si="3"/>
        <v>0</v>
      </c>
      <c r="P37" s="5">
        <f t="shared" si="4"/>
        <v>-1747987.8</v>
      </c>
    </row>
    <row r="38" spans="1:17" x14ac:dyDescent="0.25">
      <c r="A38" s="3" t="s">
        <v>16</v>
      </c>
      <c r="B38" s="6">
        <v>0</v>
      </c>
      <c r="C38" s="6">
        <v>3029921.85</v>
      </c>
      <c r="D38" s="6">
        <v>-3029921.85</v>
      </c>
      <c r="E38" s="6">
        <v>0</v>
      </c>
      <c r="F38" s="6">
        <v>0</v>
      </c>
      <c r="G38" s="6">
        <v>0</v>
      </c>
      <c r="H38" s="6">
        <v>41054.85</v>
      </c>
      <c r="I38" s="6">
        <v>-41054.85</v>
      </c>
      <c r="J38" s="6">
        <v>0</v>
      </c>
      <c r="K38" s="6">
        <v>0</v>
      </c>
      <c r="L38" s="6">
        <f t="shared" si="0"/>
        <v>0</v>
      </c>
      <c r="M38" s="5">
        <f t="shared" si="1"/>
        <v>3070976.7</v>
      </c>
      <c r="N38" s="5">
        <f t="shared" si="2"/>
        <v>-3070976.7</v>
      </c>
      <c r="O38" s="5">
        <f t="shared" si="3"/>
        <v>0</v>
      </c>
      <c r="P38" s="5">
        <f t="shared" si="4"/>
        <v>0</v>
      </c>
    </row>
    <row r="39" spans="1:17" x14ac:dyDescent="0.25">
      <c r="A39" s="3" t="s">
        <v>17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f t="shared" si="0"/>
        <v>0</v>
      </c>
      <c r="M39" s="5">
        <f t="shared" si="1"/>
        <v>0</v>
      </c>
      <c r="N39" s="5">
        <f t="shared" si="2"/>
        <v>0</v>
      </c>
      <c r="O39" s="5">
        <f t="shared" si="3"/>
        <v>0</v>
      </c>
      <c r="P39" s="5">
        <f t="shared" si="4"/>
        <v>0</v>
      </c>
    </row>
    <row r="40" spans="1:17" x14ac:dyDescent="0.25">
      <c r="A40" s="3" t="s">
        <v>18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f t="shared" si="0"/>
        <v>0</v>
      </c>
      <c r="M40" s="5">
        <f t="shared" si="1"/>
        <v>0</v>
      </c>
      <c r="N40" s="5">
        <f t="shared" si="2"/>
        <v>0</v>
      </c>
      <c r="O40" s="5">
        <f t="shared" si="3"/>
        <v>0</v>
      </c>
      <c r="P40" s="5">
        <f t="shared" si="4"/>
        <v>0</v>
      </c>
    </row>
    <row r="41" spans="1:17" x14ac:dyDescent="0.25">
      <c r="A41" s="3" t="s">
        <v>19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f t="shared" si="0"/>
        <v>0</v>
      </c>
      <c r="M41" s="5">
        <f t="shared" si="1"/>
        <v>0</v>
      </c>
      <c r="N41" s="5">
        <f t="shared" si="2"/>
        <v>0</v>
      </c>
      <c r="O41" s="5">
        <f t="shared" si="3"/>
        <v>0</v>
      </c>
      <c r="P41" s="5">
        <f t="shared" si="4"/>
        <v>0</v>
      </c>
    </row>
    <row r="42" spans="1:17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6"/>
      <c r="M42" s="5"/>
      <c r="N42" s="5"/>
      <c r="O42" s="5"/>
      <c r="P42" s="5"/>
    </row>
    <row r="43" spans="1:17" ht="47.25" x14ac:dyDescent="0.25">
      <c r="A43" s="2" t="s">
        <v>26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7">
        <f t="shared" si="0"/>
        <v>0</v>
      </c>
      <c r="M43" s="7">
        <f t="shared" si="1"/>
        <v>0</v>
      </c>
      <c r="N43" s="7">
        <f t="shared" si="2"/>
        <v>0</v>
      </c>
      <c r="O43" s="7">
        <f t="shared" si="3"/>
        <v>0</v>
      </c>
      <c r="P43" s="7">
        <f t="shared" si="4"/>
        <v>0</v>
      </c>
    </row>
    <row r="44" spans="1:1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7"/>
      <c r="M44" s="5">
        <f t="shared" si="1"/>
        <v>0</v>
      </c>
      <c r="N44" s="5">
        <f t="shared" si="2"/>
        <v>0</v>
      </c>
      <c r="O44" s="5">
        <f t="shared" si="3"/>
        <v>0</v>
      </c>
      <c r="P44" s="5">
        <f t="shared" si="4"/>
        <v>0</v>
      </c>
    </row>
    <row r="45" spans="1:17" x14ac:dyDescent="0.25">
      <c r="A45" s="3" t="s">
        <v>21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f t="shared" si="0"/>
        <v>0</v>
      </c>
      <c r="M45" s="5">
        <f t="shared" si="1"/>
        <v>0</v>
      </c>
      <c r="N45" s="5">
        <f t="shared" si="2"/>
        <v>0</v>
      </c>
      <c r="O45" s="5">
        <f t="shared" si="3"/>
        <v>0</v>
      </c>
      <c r="P45" s="5">
        <f t="shared" si="4"/>
        <v>0</v>
      </c>
    </row>
    <row r="46" spans="1:17" x14ac:dyDescent="0.25">
      <c r="A46" s="3" t="s">
        <v>22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f t="shared" si="0"/>
        <v>0</v>
      </c>
      <c r="M46" s="5">
        <f t="shared" si="1"/>
        <v>0</v>
      </c>
      <c r="N46" s="5">
        <f t="shared" si="2"/>
        <v>0</v>
      </c>
      <c r="O46" s="5">
        <f t="shared" si="3"/>
        <v>0</v>
      </c>
      <c r="P46" s="5">
        <f t="shared" si="4"/>
        <v>0</v>
      </c>
    </row>
    <row r="47" spans="1:1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7"/>
      <c r="M47" s="5">
        <f t="shared" si="1"/>
        <v>0</v>
      </c>
      <c r="N47" s="5">
        <f t="shared" si="2"/>
        <v>0</v>
      </c>
      <c r="O47" s="5">
        <f t="shared" si="3"/>
        <v>0</v>
      </c>
      <c r="P47" s="5">
        <f t="shared" si="4"/>
        <v>0</v>
      </c>
    </row>
    <row r="48" spans="1:17" ht="15.75" x14ac:dyDescent="0.25">
      <c r="A48" s="2" t="s">
        <v>27</v>
      </c>
      <c r="B48" s="4">
        <v>9103464.8200000003</v>
      </c>
      <c r="C48" s="4">
        <v>-5050225.6100000003</v>
      </c>
      <c r="D48" s="4">
        <v>-1813244.33</v>
      </c>
      <c r="E48" s="4">
        <v>0</v>
      </c>
      <c r="F48" s="4">
        <v>2239994.8799999999</v>
      </c>
      <c r="G48" s="4">
        <v>22106.04</v>
      </c>
      <c r="H48" s="4">
        <v>188863.9</v>
      </c>
      <c r="I48" s="4">
        <v>65256.53</v>
      </c>
      <c r="J48" s="4">
        <v>0</v>
      </c>
      <c r="K48" s="4">
        <v>276226.46999999997</v>
      </c>
      <c r="L48" s="7">
        <f t="shared" si="0"/>
        <v>9125570.8599999994</v>
      </c>
      <c r="M48" s="7">
        <f t="shared" si="1"/>
        <v>-4861361.71</v>
      </c>
      <c r="N48" s="7">
        <f t="shared" si="2"/>
        <v>-1747987.8</v>
      </c>
      <c r="O48" s="7">
        <f t="shared" si="3"/>
        <v>0</v>
      </c>
      <c r="P48" s="7">
        <f t="shared" si="4"/>
        <v>2516221.3499999996</v>
      </c>
      <c r="Q48" s="7"/>
    </row>
    <row r="49" spans="1:6" x14ac:dyDescent="0.25">
      <c r="B49" s="5"/>
      <c r="C49" s="5"/>
      <c r="D49" s="5"/>
      <c r="E49" s="5"/>
      <c r="F49" s="5"/>
    </row>
    <row r="50" spans="1:6" x14ac:dyDescent="0.25">
      <c r="B50" s="5"/>
      <c r="C50" s="5"/>
      <c r="D50" s="5"/>
      <c r="E50" s="5"/>
      <c r="F50" s="5"/>
    </row>
    <row r="53" spans="1:6" x14ac:dyDescent="0.25">
      <c r="A53" t="s">
        <v>31</v>
      </c>
      <c r="B53" s="8"/>
      <c r="C53" s="8"/>
      <c r="D53" s="8"/>
    </row>
    <row r="54" spans="1:6" x14ac:dyDescent="0.25">
      <c r="A54" t="s">
        <v>32</v>
      </c>
      <c r="B54" s="11" t="s">
        <v>33</v>
      </c>
      <c r="C54" s="11"/>
      <c r="D54" s="11"/>
    </row>
    <row r="55" spans="1:6" x14ac:dyDescent="0.25">
      <c r="A55" t="s">
        <v>34</v>
      </c>
      <c r="B55" s="9" t="s">
        <v>35</v>
      </c>
      <c r="C55" s="9"/>
      <c r="D55" s="9"/>
    </row>
    <row r="59" spans="1:6" x14ac:dyDescent="0.25">
      <c r="A59" t="s">
        <v>36</v>
      </c>
      <c r="B59" s="8"/>
      <c r="C59" s="8"/>
      <c r="D59" s="8"/>
    </row>
    <row r="60" spans="1:6" x14ac:dyDescent="0.25">
      <c r="A60" t="s">
        <v>37</v>
      </c>
      <c r="B60" s="11" t="s">
        <v>38</v>
      </c>
      <c r="C60" s="11"/>
      <c r="D60" s="11"/>
    </row>
    <row r="61" spans="1:6" x14ac:dyDescent="0.25">
      <c r="A61" t="s">
        <v>39</v>
      </c>
      <c r="B61" s="9" t="s">
        <v>40</v>
      </c>
      <c r="C61" s="9"/>
      <c r="D61" s="9"/>
    </row>
  </sheetData>
  <mergeCells count="11">
    <mergeCell ref="A1:F1"/>
    <mergeCell ref="A2:F2"/>
    <mergeCell ref="A3:F3"/>
    <mergeCell ref="A4:F4"/>
    <mergeCell ref="B5:F5"/>
    <mergeCell ref="B61:D61"/>
    <mergeCell ref="G5:K5"/>
    <mergeCell ref="L5:P5"/>
    <mergeCell ref="B54:D54"/>
    <mergeCell ref="B55:D55"/>
    <mergeCell ref="B60:D60"/>
  </mergeCells>
  <pageMargins left="0.25" right="0.25" top="0.75" bottom="0.75" header="0.3" footer="0.3"/>
  <pageSetup paperSize="305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2025-01-28T19:12:21Z</cp:lastPrinted>
  <dcterms:created xsi:type="dcterms:W3CDTF">2025-01-25T00:09:04Z</dcterms:created>
  <dcterms:modified xsi:type="dcterms:W3CDTF">2025-01-28T19:12:57Z</dcterms:modified>
</cp:coreProperties>
</file>